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09E999F4-79AF-4BBA-8006-D95D333ADC2C}"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<sst xmlns="http://schemas.openxmlformats.org/spreadsheetml/2006/main" count="8066" uniqueCount="1829">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</sst>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649</v>
      </c>
      <c r="B10" s="154"/>
      <c r="C10" s="146" t="str">
        <f>VLOOKUP(A10,Listado!A6:R456,6,0)</f>
        <v>G. PROYECTOS DE EDIFICACIÓN</v>
      </c>
      <c r="D10" s="146"/>
      <c r="E10" s="146"/>
      <c r="F10" s="146"/>
      <c r="G10" s="146" t="str">
        <f>VLOOKUP(A10,Listado!A6:R456,7,0)</f>
        <v>Técnico/a 1</v>
      </c>
      <c r="H10" s="146"/>
      <c r="I10" s="147" t="str">
        <f>VLOOKUP(A10,Listado!A6:R456,2,0)</f>
        <v>Técnico en redacción de Proyectos de Instalaciones MEP</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Titulación en Gestión de Proyectos, Metodología BIM._x000D_</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MLx9V8iv233jSZxUHpchJurgmY1pqnUuO3wxP+J+kiTxStjIA8K9jNQXJoh0BHd54Tl+PLrLPjngcB+cwG17g==" saltValue="yHCjQNTy1exsoI/sU8A8w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2022-09-29T14:22:16Z</dcterms:modified>
</cp:coreProperties>
</file>